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720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<sst xmlns="http://schemas.openxmlformats.org/spreadsheetml/2006/main" count="33" uniqueCount="25">
  <si>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move two optical tables (Al’s moving services)</t>
  </si>
  <si>
    <t>move flow bench (Al’s moving services)</t>
  </si>
  <si>
    <t>four sets of 40 ft. helium hoses</t>
  </si>
  <si>
    <t>five in-line hose adaptors</t>
  </si>
  <si>
    <t>one in-line hose adaptor</t>
  </si>
  <si>
    <t>three 70 ft. CTI power cables</t>
  </si>
  <si>
    <t>not needed?</t>
  </si>
  <si>
    <t>water hoses</t>
  </si>
  <si>
    <t>air hoses and fittings</t>
  </si>
  <si>
    <t>move conference table</t>
  </si>
  <si>
    <t>??</t>
  </si>
  <si>
    <t>move workstation tables</t>
  </si>
  <si>
    <t>estimate</t>
  </si>
  <si>
    <t>Compressed air regulator(s) (up to 150 psi)</t>
  </si>
  <si>
    <t>potential items:</t>
  </si>
  <si>
    <t>Grounding cabling and connectors for tables</t>
  </si>
  <si>
    <t>Strain relief hooks in hood</t>
  </si>
  <si>
    <t>cable strain relief hooks</t>
  </si>
  <si>
    <t>220 Volt installation (via FMS)</t>
  </si>
  <si>
    <t>keycard access</t>
  </si>
  <si>
    <t>network jacks/activation (might not be needed if existing jacks are already activated)</t>
  </si>
  <si>
    <t>backup power ($2500 was the cost for this in the RIDL)</t>
  </si>
  <si>
    <t>three compressed air regulators</t>
  </si>
  <si>
    <t>???</t>
  </si>
  <si>
    <t>FMS will find low-profile versions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</si>
</sst>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2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169" fontId="0" fillId="0" borderId="0" xfId="44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24" borderId="0" xfId="0" applyFont="1" applyFill="1" applyAlignment="1">
      <alignment/>
    </xf>
    <xf numFmtId="169" fontId="0" fillId="24" borderId="0" xfId="44" applyNumberFormat="1" applyFont="1" applyFill="1" applyAlignment="1">
      <alignment/>
    </xf>
    <xf numFmtId="0" fontId="0" fillId="2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tabSelected="1" zoomScale="140" zoomScaleNormal="140" zoomScalePageLayoutView="0" workbookViewId="0" topLeftCell="A1">
      <selection activeCell="A7" sqref="A7:C14"/>
    </sheetView>
  </sheetViews>
  <sheetFormatPr defaultColWidth="9.140625" defaultRowHeight="12.75"/>
  <cols>
    <col min="1" max="1" width="71.57421875" style="0" customWidth="1"/>
    <col min="2" max="2" width="11.28125" style="0" bestFit="1" customWidth="1"/>
    <col min="3" max="3" width="29.28125" style="0" bestFit="1" customWidth="1"/>
  </cols>
  <sheetData>
    <row r="2" spans="1:3" ht="12.75">
      <c r="A2" s="1" t="s">
        <v>9</v>
      </c>
      <c r="B2" s="1" t="s">
        <v>10</v>
      </c>
      <c r="C2" s="1"/>
    </row>
    <row r="3" spans="1:3" ht="12.75">
      <c r="A3" s="1" t="s">
        <v>11</v>
      </c>
      <c r="B3" s="1" t="s">
        <v>10</v>
      </c>
      <c r="C3" s="1"/>
    </row>
    <row r="4" spans="1:3" ht="12.75">
      <c r="A4" s="3" t="s">
        <v>0</v>
      </c>
      <c r="B4" s="2">
        <v>975</v>
      </c>
      <c r="C4" s="1"/>
    </row>
    <row r="5" spans="1:3" ht="12.75">
      <c r="A5" s="3" t="s">
        <v>1</v>
      </c>
      <c r="B5" s="2">
        <v>500</v>
      </c>
      <c r="C5" s="1"/>
    </row>
    <row r="6" spans="1:3" ht="12.75">
      <c r="A6" s="3" t="s">
        <v>18</v>
      </c>
      <c r="B6" s="2">
        <v>1000</v>
      </c>
      <c r="C6" s="1"/>
    </row>
    <row r="7" spans="1:3" ht="12.75">
      <c r="A7" s="5" t="s">
        <v>2</v>
      </c>
      <c r="B7" s="6">
        <f>300*8</f>
        <v>2400</v>
      </c>
      <c r="C7" s="7"/>
    </row>
    <row r="8" spans="1:3" ht="12.75">
      <c r="A8" s="5" t="s">
        <v>3</v>
      </c>
      <c r="B8" s="6">
        <f>50*5</f>
        <v>250</v>
      </c>
      <c r="C8" s="7"/>
    </row>
    <row r="9" spans="1:3" ht="12.75">
      <c r="A9" s="5" t="s">
        <v>4</v>
      </c>
      <c r="B9" s="6">
        <v>130</v>
      </c>
      <c r="C9" s="7"/>
    </row>
    <row r="10" spans="1:3" ht="12.75">
      <c r="A10" s="5" t="s">
        <v>5</v>
      </c>
      <c r="B10" s="6">
        <f>226*3</f>
        <v>678</v>
      </c>
      <c r="C10" s="7"/>
    </row>
    <row r="11" spans="1:3" ht="12.75">
      <c r="A11" s="7" t="s">
        <v>7</v>
      </c>
      <c r="B11" s="6">
        <v>50</v>
      </c>
      <c r="C11" s="7"/>
    </row>
    <row r="12" spans="1:3" ht="12.75">
      <c r="A12" s="7" t="s">
        <v>8</v>
      </c>
      <c r="B12" s="6">
        <v>50</v>
      </c>
      <c r="C12" s="7"/>
    </row>
    <row r="13" spans="1:3" ht="12.75">
      <c r="A13" s="5" t="s">
        <v>17</v>
      </c>
      <c r="B13" s="6">
        <v>50</v>
      </c>
      <c r="C13" s="7"/>
    </row>
    <row r="14" spans="1:3" ht="12.75">
      <c r="A14" s="5" t="s">
        <v>22</v>
      </c>
      <c r="B14" s="6" t="s">
        <v>23</v>
      </c>
      <c r="C14" s="7" t="s">
        <v>24</v>
      </c>
    </row>
    <row r="15" spans="1:3" ht="12.75">
      <c r="A15" s="3" t="s">
        <v>19</v>
      </c>
      <c r="B15" s="2">
        <v>2000</v>
      </c>
      <c r="C15" s="1"/>
    </row>
    <row r="16" spans="1:3" ht="12.75">
      <c r="A16" s="3" t="s">
        <v>20</v>
      </c>
      <c r="B16" s="2">
        <v>2000</v>
      </c>
      <c r="C16" s="1" t="s">
        <v>6</v>
      </c>
    </row>
    <row r="17" spans="1:3" ht="12.75">
      <c r="A17" s="3" t="s">
        <v>21</v>
      </c>
      <c r="B17" s="2">
        <v>2500</v>
      </c>
      <c r="C17" s="1" t="s">
        <v>6</v>
      </c>
    </row>
    <row r="18" spans="1:3" ht="12.75">
      <c r="A18" s="3" t="s">
        <v>13</v>
      </c>
      <c r="B18" s="2" t="s">
        <v>10</v>
      </c>
      <c r="C18" s="1"/>
    </row>
    <row r="19" spans="1:3" ht="12.75">
      <c r="A19" s="4"/>
      <c r="B19" s="2"/>
      <c r="C19" s="1"/>
    </row>
    <row r="20" spans="1:3" ht="12.75">
      <c r="A20" s="1"/>
      <c r="B20" s="2">
        <f>SUM(B2:B17)</f>
        <v>12583</v>
      </c>
      <c r="C20" s="1"/>
    </row>
    <row r="21" spans="1:3" ht="12.75">
      <c r="A21" s="1" t="s">
        <v>14</v>
      </c>
      <c r="B21" s="2"/>
      <c r="C21" s="1"/>
    </row>
    <row r="22" spans="1:3" ht="12.75">
      <c r="A22" s="1" t="s">
        <v>7</v>
      </c>
      <c r="B22" s="1">
        <v>50</v>
      </c>
      <c r="C22" s="1" t="s">
        <v>12</v>
      </c>
    </row>
    <row r="23" spans="1:3" ht="12.75">
      <c r="A23" s="1" t="s">
        <v>8</v>
      </c>
      <c r="B23" s="1">
        <v>50</v>
      </c>
      <c r="C23" s="1" t="s">
        <v>12</v>
      </c>
    </row>
    <row r="24" spans="1:2" ht="12.75">
      <c r="A24" s="3" t="s">
        <v>15</v>
      </c>
      <c r="B24" t="s">
        <v>10</v>
      </c>
    </row>
    <row r="25" spans="1:2" ht="12.75">
      <c r="A25" s="3" t="s">
        <v>16</v>
      </c>
      <c r="B25" t="s">
        <v>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Imaging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Figer</dc:creator>
  <cp:keywords/>
  <dc:description/>
  <cp:lastModifiedBy>Don Figer</cp:lastModifiedBy>
  <dcterms:created xsi:type="dcterms:W3CDTF">2010-09-03T15:19:58Z</dcterms:created>
  <dcterms:modified xsi:type="dcterms:W3CDTF">2010-11-09T15:56:26Z</dcterms:modified>
  <cp:category/>
  <cp:version/>
  <cp:contentType/>
  <cp:contentStatus/>
</cp:coreProperties>
</file>